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8" i="1"/>
  <c r="H15" i="1"/>
  <c r="H57" i="1"/>
  <c r="H24" i="1"/>
  <c r="H18" i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<sst xmlns="http://schemas.openxmlformats.org/spreadsheetml/2006/main" count="58" uniqueCount="33">
  <si>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</si>
  <si>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</si>
  <si>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</si>
  <si>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</si>
  <si>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</si>
  <si>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</si>
  <si>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</si>
  <si>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</si>
  <si>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</si>
  <si>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</si>
  <si>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</si>
  <si>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</si>
  <si>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</si>
  <si>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</si>
  <si>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</si>
  <si>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</si>
  <si>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</si>
  <si>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</si>
  <si>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</si>
  <si>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</si>
  <si>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</si>
  <si>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</si>
  <si>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</si>
  <si>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</si>
  <si>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</si>
  <si>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</si>
  <si>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</si>
  <si>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</si>
  <si>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</si>
  <si>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</si>
  <si>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01.08.2024.godine Dom zdravlja Požarevac nije izvršio plaćanje prema dobavljačima: </t>
  </si>
  <si>
    <t>Primljena i neutrošena participacija od 01.08.2024</t>
  </si>
  <si>
    <t>Dana: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</si>
</sst>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2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45505</v>
      </c>
      <c r="H12" s="12">
        <v>3823375.69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45505</v>
      </c>
      <c r="H13" s="1">
        <f>H14+H29-H37-H50</f>
        <v>3661385.2300000037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45505</v>
      </c>
      <c r="H14" s="2">
        <f>SUM(H15:H28)</f>
        <v>42600194.530000001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</f>
        <v>39244474.420000002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</f>
        <v>1277247.8600000008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</f>
        <v>123305.54000000015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45504</v>
      </c>
      <c r="H29" s="2">
        <f>H30+H31+H32+H33+H35+H36+H34</f>
        <v>4247057.7300000004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4017278.61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45504</v>
      </c>
      <c r="H37" s="3">
        <f>SUM(H38:H49)</f>
        <v>39168588.420000002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f>39168712.42-200</f>
        <v>39168512.420000002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70+6</f>
        <v>76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45504</v>
      </c>
      <c r="H50" s="3">
        <f>SUM(H51:H56)</f>
        <v>4017278.61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4017278.61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45504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</f>
        <v>1908021.4500000004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1746030.99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3823375.6900000041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2024-08-02T06:42:26Z</dcterms:modified>
  <cp:category/>
  <cp:contentStatus/>
</cp:coreProperties>
</file>